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2\"/>
    </mc:Choice>
  </mc:AlternateContent>
  <bookViews>
    <workbookView xWindow="0" yWindow="0" windowWidth="7470" windowHeight="370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25" i="1" l="1"/>
  <c r="G26" i="1" s="1"/>
  <c r="F24" i="1"/>
  <c r="F23" i="1"/>
  <c r="F22" i="1"/>
  <c r="F21" i="1"/>
  <c r="F20" i="1"/>
  <c r="F19" i="1"/>
  <c r="F18" i="1"/>
  <c r="F17" i="1"/>
  <c r="F15" i="1"/>
  <c r="F13" i="1"/>
  <c r="F12" i="1"/>
  <c r="F10" i="1"/>
  <c r="F9" i="1"/>
  <c r="F8" i="1"/>
  <c r="F7" i="1"/>
  <c r="F6" i="1"/>
  <c r="F5" i="1"/>
  <c r="F4" i="1"/>
  <c r="G25" i="1" l="1"/>
</calcChain>
</file>

<file path=xl/sharedStrings.xml><?xml version="1.0" encoding="utf-8"?>
<sst xmlns="http://schemas.openxmlformats.org/spreadsheetml/2006/main" count="98" uniqueCount="38">
  <si>
    <t>CONCEJALES</t>
  </si>
  <si>
    <t>A1</t>
  </si>
  <si>
    <t>BELDA PEREZ PEDRERO ENRIQUE</t>
  </si>
  <si>
    <t>CONCEJAL DEDICACION PARCIAL</t>
  </si>
  <si>
    <t>BLAZQUEZ GARCIA VALENZUELA LUIS JUAN</t>
  </si>
  <si>
    <t>BOADELLA CAMINAL MARIANA</t>
  </si>
  <si>
    <t>CHACON MADRID ANA BELEN</t>
  </si>
  <si>
    <t>CONCEJAL DEDICACION EXCLUSIVA</t>
  </si>
  <si>
    <t>GALAN GOMEZ MARIA DEL PRADO</t>
  </si>
  <si>
    <t>GALISTEO GAMIZ AURORA</t>
  </si>
  <si>
    <t>GALLEGO GONZALEZ ANTONIO</t>
  </si>
  <si>
    <t>HINOJOSA SERENA MATILDE</t>
  </si>
  <si>
    <t>LOZANO CRESPO PEDRO MARIA</t>
  </si>
  <si>
    <t>MAROTO MOJONERO PEDRO MANUEL</t>
  </si>
  <si>
    <t>MARTINEZ ARCOS SARA SUSANA</t>
  </si>
  <si>
    <t>MASIAS AVIS EVA MARIA</t>
  </si>
  <si>
    <t>ALCALDESA</t>
  </si>
  <si>
    <t>MUÑOZ TORIJA ANA MARIA</t>
  </si>
  <si>
    <t>MUR NUÑO MARIA ANGELES</t>
  </si>
  <si>
    <t>PEINADO FERNANDEZ ESPARTERO MARIA DE LAS NIEVES</t>
  </si>
  <si>
    <t>POVEDA BAEZA MIGUEL ANGEL</t>
  </si>
  <si>
    <t>RONCERO GARCIA-CARPINTERO ROSARIO</t>
  </si>
  <si>
    <t>SANCHEZ IZARRA MARIA DEL MAR</t>
  </si>
  <si>
    <t>SANCHEZ PASCUAL IGNACIO</t>
  </si>
  <si>
    <t>SERRANO DE LA MUÑOZA DAVID</t>
  </si>
  <si>
    <t>TORRALBO PEREZ RAQUEL</t>
  </si>
  <si>
    <t>ZAMORA BASTANTE MARIA DEL PILAR</t>
  </si>
  <si>
    <t>CONCEJALA DEDICACIÓN EXCLUSIIVA</t>
  </si>
  <si>
    <t>RETRIBUCIONES MIEMBROS DE LA CORPORACIÓN 2.022</t>
  </si>
  <si>
    <t>Unidad Org.</t>
  </si>
  <si>
    <t>Grupo</t>
  </si>
  <si>
    <t>Código</t>
  </si>
  <si>
    <t>Nombre</t>
  </si>
  <si>
    <t>Cargo</t>
  </si>
  <si>
    <t>Retribución</t>
  </si>
  <si>
    <t>Total</t>
  </si>
  <si>
    <t>Cot. Seg. Soc.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</si>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</sst>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6" fontId="1" fillId="0" borderId="0" xfId="0" applyNumberFormat="1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6" fontId="4" fillId="2" borderId="5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6" fontId="4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31" sqref="E31"/>
    </sheetView>
  </sheetViews>
  <sheetFormatPr baseColWidth="10" defaultRowHeight="15" x14ac:dyDescent="0.25"/>
  <cols>
    <col min="2" max="2" width="11.42578125" style="3"/>
    <col min="3" max="3" width="7.42578125" style="3" customWidth="1"/>
    <col min="4" max="4" width="33.5703125" customWidth="1"/>
    <col min="5" max="5" width="28.42578125" customWidth="1"/>
    <col min="6" max="6" width="13" style="15" customWidth="1"/>
    <col min="7" max="7" width="13" style="3" customWidth="1"/>
  </cols>
  <sheetData>
    <row r="1" spans="1:8" x14ac:dyDescent="0.25">
      <c r="A1" s="10" t="s">
        <v>28</v>
      </c>
      <c r="B1" s="10"/>
      <c r="C1" s="10"/>
      <c r="D1" s="10"/>
      <c r="E1" s="10"/>
      <c r="F1" s="10"/>
      <c r="G1" s="10"/>
    </row>
    <row r="2" spans="1:8" x14ac:dyDescent="0.25">
      <c r="A2" s="6" t="s">
        <v>29</v>
      </c>
      <c r="B2" s="7" t="s">
        <v>30</v>
      </c>
      <c r="C2" s="7" t="s">
        <v>31</v>
      </c>
      <c r="D2" s="8" t="s">
        <v>32</v>
      </c>
      <c r="E2" s="8" t="s">
        <v>33</v>
      </c>
      <c r="F2" s="14" t="s">
        <v>36</v>
      </c>
      <c r="G2" s="9" t="s">
        <v>34</v>
      </c>
    </row>
    <row r="3" spans="1:8" x14ac:dyDescent="0.25">
      <c r="A3" s="1" t="s">
        <v>0</v>
      </c>
      <c r="B3" s="4" t="s">
        <v>1</v>
      </c>
      <c r="C3" s="4">
        <v>5263</v>
      </c>
      <c r="D3" s="1" t="s">
        <v>2</v>
      </c>
      <c r="E3" s="1" t="s">
        <v>3</v>
      </c>
      <c r="F3" s="13"/>
      <c r="G3" s="5">
        <v>10801</v>
      </c>
      <c r="H3" s="2"/>
    </row>
    <row r="4" spans="1:8" ht="22.5" x14ac:dyDescent="0.25">
      <c r="A4" s="1" t="s">
        <v>0</v>
      </c>
      <c r="B4" s="4" t="s">
        <v>1</v>
      </c>
      <c r="C4" s="4">
        <v>5292</v>
      </c>
      <c r="D4" s="1" t="s">
        <v>4</v>
      </c>
      <c r="E4" s="1" t="s">
        <v>3</v>
      </c>
      <c r="F4" s="13">
        <f>(G4*32.55)/100</f>
        <v>6510.6509999999998</v>
      </c>
      <c r="G4" s="5">
        <v>20002</v>
      </c>
      <c r="H4" s="2"/>
    </row>
    <row r="5" spans="1:8" x14ac:dyDescent="0.25">
      <c r="A5" s="1" t="s">
        <v>0</v>
      </c>
      <c r="B5" s="4" t="s">
        <v>1</v>
      </c>
      <c r="C5" s="4">
        <v>5268</v>
      </c>
      <c r="D5" s="1" t="s">
        <v>5</v>
      </c>
      <c r="E5" s="1" t="s">
        <v>3</v>
      </c>
      <c r="F5" s="13">
        <f>(G5*32.55)/100</f>
        <v>9766.3019999999997</v>
      </c>
      <c r="G5" s="5">
        <v>30004</v>
      </c>
      <c r="H5" s="2"/>
    </row>
    <row r="6" spans="1:8" x14ac:dyDescent="0.25">
      <c r="A6" s="1" t="s">
        <v>0</v>
      </c>
      <c r="B6" s="4" t="s">
        <v>1</v>
      </c>
      <c r="C6" s="4">
        <v>5211</v>
      </c>
      <c r="D6" s="1" t="s">
        <v>6</v>
      </c>
      <c r="E6" s="1" t="s">
        <v>7</v>
      </c>
      <c r="F6" s="13">
        <f>(G6*32.55)/100</f>
        <v>13021.627500000001</v>
      </c>
      <c r="G6" s="5">
        <v>40005</v>
      </c>
      <c r="H6" s="2"/>
    </row>
    <row r="7" spans="1:8" x14ac:dyDescent="0.25">
      <c r="A7" s="1" t="s">
        <v>0</v>
      </c>
      <c r="B7" s="4" t="s">
        <v>1</v>
      </c>
      <c r="C7" s="4">
        <v>5112</v>
      </c>
      <c r="D7" s="1" t="s">
        <v>8</v>
      </c>
      <c r="E7" s="1" t="s">
        <v>3</v>
      </c>
      <c r="F7" s="13">
        <f>(G7*32.55)/100</f>
        <v>3515.7255</v>
      </c>
      <c r="G7" s="5">
        <v>10801</v>
      </c>
      <c r="H7" s="2"/>
    </row>
    <row r="8" spans="1:8" x14ac:dyDescent="0.25">
      <c r="A8" s="1" t="s">
        <v>0</v>
      </c>
      <c r="B8" s="4" t="s">
        <v>1</v>
      </c>
      <c r="C8" s="4">
        <v>5109</v>
      </c>
      <c r="D8" s="1" t="s">
        <v>9</v>
      </c>
      <c r="E8" s="1" t="s">
        <v>3</v>
      </c>
      <c r="F8" s="13">
        <f>(G8*32.55)/100</f>
        <v>6510.6509999999998</v>
      </c>
      <c r="G8" s="5">
        <v>20002</v>
      </c>
      <c r="H8" s="2"/>
    </row>
    <row r="9" spans="1:8" x14ac:dyDescent="0.25">
      <c r="A9" s="1" t="s">
        <v>0</v>
      </c>
      <c r="B9" s="4" t="s">
        <v>1</v>
      </c>
      <c r="C9" s="4">
        <v>5260</v>
      </c>
      <c r="D9" s="1" t="s">
        <v>10</v>
      </c>
      <c r="E9" s="1" t="s">
        <v>7</v>
      </c>
      <c r="F9" s="13">
        <f>(G9*32.55)/100</f>
        <v>13021.627500000001</v>
      </c>
      <c r="G9" s="5">
        <v>40005</v>
      </c>
      <c r="H9" s="2"/>
    </row>
    <row r="10" spans="1:8" x14ac:dyDescent="0.25">
      <c r="A10" s="1" t="s">
        <v>0</v>
      </c>
      <c r="B10" s="4" t="s">
        <v>1</v>
      </c>
      <c r="C10" s="4">
        <v>5115</v>
      </c>
      <c r="D10" s="1" t="s">
        <v>11</v>
      </c>
      <c r="E10" s="1" t="s">
        <v>7</v>
      </c>
      <c r="F10" s="13">
        <f>(G10*32.55)/100</f>
        <v>13021.627500000001</v>
      </c>
      <c r="G10" s="5">
        <v>40005</v>
      </c>
      <c r="H10" s="2"/>
    </row>
    <row r="11" spans="1:8" x14ac:dyDescent="0.25">
      <c r="A11" s="1" t="s">
        <v>0</v>
      </c>
      <c r="B11" s="4" t="s">
        <v>1</v>
      </c>
      <c r="C11" s="4">
        <v>5083</v>
      </c>
      <c r="D11" s="1" t="s">
        <v>12</v>
      </c>
      <c r="E11" s="1" t="s">
        <v>3</v>
      </c>
      <c r="F11" s="13">
        <v>2792</v>
      </c>
      <c r="G11" s="5">
        <v>10801</v>
      </c>
      <c r="H11" s="2"/>
    </row>
    <row r="12" spans="1:8" x14ac:dyDescent="0.25">
      <c r="A12" s="1" t="s">
        <v>0</v>
      </c>
      <c r="B12" s="4" t="s">
        <v>1</v>
      </c>
      <c r="C12" s="4">
        <v>5267</v>
      </c>
      <c r="D12" s="1" t="s">
        <v>13</v>
      </c>
      <c r="E12" s="1" t="s">
        <v>3</v>
      </c>
      <c r="F12" s="13">
        <f>(G12*32.55)/100</f>
        <v>9766.3019999999997</v>
      </c>
      <c r="G12" s="5">
        <v>30004</v>
      </c>
      <c r="H12" s="2"/>
    </row>
    <row r="13" spans="1:8" x14ac:dyDescent="0.25">
      <c r="A13" s="1" t="s">
        <v>0</v>
      </c>
      <c r="B13" s="4" t="s">
        <v>1</v>
      </c>
      <c r="C13" s="4">
        <v>5103</v>
      </c>
      <c r="D13" s="1" t="s">
        <v>14</v>
      </c>
      <c r="E13" s="1" t="s">
        <v>7</v>
      </c>
      <c r="F13" s="13">
        <f>(G13*32.55)/100</f>
        <v>13021.627500000001</v>
      </c>
      <c r="G13" s="5">
        <v>40005</v>
      </c>
      <c r="H13" s="2"/>
    </row>
    <row r="14" spans="1:8" x14ac:dyDescent="0.25">
      <c r="A14" s="1" t="s">
        <v>0</v>
      </c>
      <c r="B14" s="4" t="s">
        <v>1</v>
      </c>
      <c r="C14" s="4">
        <v>5266</v>
      </c>
      <c r="D14" s="1" t="s">
        <v>15</v>
      </c>
      <c r="E14" s="1" t="s">
        <v>16</v>
      </c>
      <c r="F14" s="13">
        <v>15898</v>
      </c>
      <c r="G14" s="5">
        <v>54826</v>
      </c>
      <c r="H14" s="2"/>
    </row>
    <row r="15" spans="1:8" x14ac:dyDescent="0.25">
      <c r="A15" s="1" t="s">
        <v>0</v>
      </c>
      <c r="B15" s="4" t="s">
        <v>1</v>
      </c>
      <c r="C15" s="4">
        <v>5264</v>
      </c>
      <c r="D15" s="1" t="s">
        <v>17</v>
      </c>
      <c r="E15" s="1" t="s">
        <v>3</v>
      </c>
      <c r="F15" s="13">
        <f>(G15*32.55)/100</f>
        <v>3515.7255</v>
      </c>
      <c r="G15" s="5">
        <v>10801</v>
      </c>
      <c r="H15" s="2"/>
    </row>
    <row r="16" spans="1:8" x14ac:dyDescent="0.25">
      <c r="A16" s="1" t="s">
        <v>0</v>
      </c>
      <c r="B16" s="4" t="s">
        <v>1</v>
      </c>
      <c r="C16" s="4">
        <v>5262</v>
      </c>
      <c r="D16" s="1" t="s">
        <v>18</v>
      </c>
      <c r="E16" s="1" t="s">
        <v>3</v>
      </c>
      <c r="F16" s="13">
        <v>2792</v>
      </c>
      <c r="G16" s="5">
        <v>10801</v>
      </c>
      <c r="H16" s="2"/>
    </row>
    <row r="17" spans="1:8" ht="22.5" x14ac:dyDescent="0.25">
      <c r="A17" s="1" t="s">
        <v>0</v>
      </c>
      <c r="B17" s="4" t="s">
        <v>1</v>
      </c>
      <c r="C17" s="4">
        <v>5126</v>
      </c>
      <c r="D17" s="1" t="s">
        <v>19</v>
      </c>
      <c r="E17" s="1" t="s">
        <v>7</v>
      </c>
      <c r="F17" s="13">
        <f>(G17*32.55)/100</f>
        <v>13021.627500000001</v>
      </c>
      <c r="G17" s="5">
        <v>40005</v>
      </c>
      <c r="H17" s="2"/>
    </row>
    <row r="18" spans="1:8" x14ac:dyDescent="0.25">
      <c r="A18" s="1" t="s">
        <v>0</v>
      </c>
      <c r="B18" s="4" t="s">
        <v>1</v>
      </c>
      <c r="C18" s="4">
        <v>1994</v>
      </c>
      <c r="D18" s="1" t="s">
        <v>20</v>
      </c>
      <c r="E18" s="1" t="s">
        <v>3</v>
      </c>
      <c r="F18" s="13">
        <f>(G18*32.55)/100</f>
        <v>3515.7255</v>
      </c>
      <c r="G18" s="5">
        <v>10801</v>
      </c>
      <c r="H18" s="2"/>
    </row>
    <row r="19" spans="1:8" x14ac:dyDescent="0.25">
      <c r="A19" s="1" t="s">
        <v>0</v>
      </c>
      <c r="B19" s="4" t="s">
        <v>1</v>
      </c>
      <c r="C19" s="4">
        <v>1804</v>
      </c>
      <c r="D19" s="1" t="s">
        <v>21</v>
      </c>
      <c r="E19" s="1" t="s">
        <v>7</v>
      </c>
      <c r="F19" s="13">
        <f>(G19*32.55)/100</f>
        <v>13021.627500000001</v>
      </c>
      <c r="G19" s="5">
        <v>40005</v>
      </c>
      <c r="H19" s="2"/>
    </row>
    <row r="20" spans="1:8" x14ac:dyDescent="0.25">
      <c r="A20" s="1" t="s">
        <v>0</v>
      </c>
      <c r="B20" s="4" t="s">
        <v>1</v>
      </c>
      <c r="C20" s="4">
        <v>5265</v>
      </c>
      <c r="D20" s="1" t="s">
        <v>22</v>
      </c>
      <c r="E20" s="1" t="s">
        <v>3</v>
      </c>
      <c r="F20" s="13">
        <f>(G20*32.55)/100</f>
        <v>3515.7255</v>
      </c>
      <c r="G20" s="5">
        <v>10801</v>
      </c>
      <c r="H20" s="2"/>
    </row>
    <row r="21" spans="1:8" x14ac:dyDescent="0.25">
      <c r="A21" s="1" t="s">
        <v>0</v>
      </c>
      <c r="B21" s="4" t="s">
        <v>1</v>
      </c>
      <c r="C21" s="4">
        <v>5261</v>
      </c>
      <c r="D21" s="1" t="s">
        <v>23</v>
      </c>
      <c r="E21" s="1" t="s">
        <v>7</v>
      </c>
      <c r="F21" s="13">
        <f>(G21*32.55)/100</f>
        <v>13021.627500000001</v>
      </c>
      <c r="G21" s="5">
        <v>40005</v>
      </c>
      <c r="H21" s="2"/>
    </row>
    <row r="22" spans="1:8" x14ac:dyDescent="0.25">
      <c r="A22" s="1" t="s">
        <v>0</v>
      </c>
      <c r="B22" s="4" t="s">
        <v>1</v>
      </c>
      <c r="C22" s="4">
        <v>5104</v>
      </c>
      <c r="D22" s="1" t="s">
        <v>24</v>
      </c>
      <c r="E22" s="1" t="s">
        <v>7</v>
      </c>
      <c r="F22" s="13">
        <f>(G22*32.55)/100</f>
        <v>13021.627500000001</v>
      </c>
      <c r="G22" s="5">
        <v>40005</v>
      </c>
      <c r="H22" s="2"/>
    </row>
    <row r="23" spans="1:8" x14ac:dyDescent="0.25">
      <c r="A23" s="1" t="s">
        <v>0</v>
      </c>
      <c r="B23" s="4" t="s">
        <v>1</v>
      </c>
      <c r="C23" s="4">
        <v>5259</v>
      </c>
      <c r="D23" s="1" t="s">
        <v>25</v>
      </c>
      <c r="E23" s="1" t="s">
        <v>3</v>
      </c>
      <c r="F23" s="13">
        <f>(G23*32.55)/100</f>
        <v>6510.6509999999998</v>
      </c>
      <c r="G23" s="5">
        <v>20002</v>
      </c>
      <c r="H23" s="2"/>
    </row>
    <row r="24" spans="1:8" x14ac:dyDescent="0.25">
      <c r="A24" s="1" t="s">
        <v>0</v>
      </c>
      <c r="B24" s="4" t="s">
        <v>1</v>
      </c>
      <c r="C24" s="4">
        <v>1807</v>
      </c>
      <c r="D24" s="1" t="s">
        <v>26</v>
      </c>
      <c r="E24" s="1" t="s">
        <v>27</v>
      </c>
      <c r="F24" s="13">
        <f>(G24*32.55)/100</f>
        <v>13021.627500000001</v>
      </c>
      <c r="G24" s="5">
        <v>40005</v>
      </c>
      <c r="H24" s="2"/>
    </row>
    <row r="25" spans="1:8" x14ac:dyDescent="0.25">
      <c r="A25" s="11" t="s">
        <v>35</v>
      </c>
      <c r="B25" s="12"/>
      <c r="C25" s="12"/>
      <c r="D25" s="12"/>
      <c r="E25" s="12"/>
      <c r="F25" s="16">
        <f>SUM(F3:F24)</f>
        <v>191804.10650000002</v>
      </c>
      <c r="G25" s="17">
        <f>SUM(G3:G24)</f>
        <v>610492</v>
      </c>
    </row>
    <row r="26" spans="1:8" x14ac:dyDescent="0.25">
      <c r="F26" s="18" t="s">
        <v>37</v>
      </c>
      <c r="G26" s="19">
        <f>F25+G25</f>
        <v>802296.10649999999</v>
      </c>
    </row>
  </sheetData>
  <mergeCells count="2">
    <mergeCell ref="A1:G1"/>
    <mergeCell ref="A25:E2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Per_Mercedes</dc:creator>
  <cp:lastModifiedBy>urb_josemaria</cp:lastModifiedBy>
  <cp:lastPrinted>2022-05-18T12:34:47Z</cp:lastPrinted>
  <dcterms:created xsi:type="dcterms:W3CDTF">2022-05-13T03:28:46Z</dcterms:created>
  <dcterms:modified xsi:type="dcterms:W3CDTF">2022-05-18T12:36:58Z</dcterms:modified>
</cp:coreProperties>
</file>